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 НА САЙТ ЕЖЕДНЕВНО\"/>
    </mc:Choice>
  </mc:AlternateContent>
  <bookViews>
    <workbookView xWindow="-120" yWindow="-120" windowWidth="20730" windowHeight="111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G8" i="1"/>
  <c r="F8" i="1"/>
  <c r="F4" i="1" l="1"/>
  <c r="J4" i="1"/>
  <c r="I4" i="1"/>
  <c r="H4" i="1"/>
  <c r="G4" i="1"/>
  <c r="E4" i="1" l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<sst xmlns="http://schemas.openxmlformats.org/spreadsheetml/2006/main" count="38" uniqueCount="36">
  <si>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</si>
  <si>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</si>
  <si>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</si>
  <si>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</si>
  <si>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</si>
  <si>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</si>
  <si>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</si>
  <si>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</si>
  <si>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</si>
  <si>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</si>
  <si>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</si>
  <si>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</si>
  <si>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</si>
  <si>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</si>
  <si>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</si>
  <si>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</si>
  <si>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</si>
  <si>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</si>
  <si>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</si>
  <si>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</si>
  <si>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</si>
  <si>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</si>
  <si>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</si>
  <si>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</si>
  <si>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</si>
  <si>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</si>
  <si>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</si>
  <si>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№3 с УИОП" г. Сосногорск</t>
  </si>
  <si>
    <t xml:space="preserve">закуска </t>
  </si>
  <si>
    <t>Хлеб пшеничный</t>
  </si>
  <si>
    <t>Огурцы свежие</t>
  </si>
  <si>
    <t>Кофейный напиток</t>
  </si>
  <si>
    <t>291/381</t>
  </si>
  <si>
    <t>Макароны отварные/биточки из говядины</t>
  </si>
  <si>
    <t>112/590</t>
  </si>
  <si>
    <t>Яблоко/Печенье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</si>
</sst>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4" sqref="F4:F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44882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32</v>
      </c>
      <c r="D4" s="33" t="s">
        <v>33</v>
      </c>
      <c r="E4" s="15">
        <f>150+80</f>
        <v>230</v>
      </c>
      <c r="F4" s="25">
        <f>6.62+32.36</f>
        <v>38.979999999999997</v>
      </c>
      <c r="G4" s="15">
        <f>144.9+229</f>
        <v>373.9</v>
      </c>
      <c r="H4" s="15">
        <f>5.6+14.3</f>
        <v>19.899999999999999</v>
      </c>
      <c r="I4" s="15">
        <f>0.6+14</f>
        <v>14.6</v>
      </c>
      <c r="J4" s="16">
        <f>29+11.4</f>
        <v>40.4</v>
      </c>
    </row>
    <row r="5" spans="1:10" x14ac:dyDescent="0.25">
      <c r="A5" s="7"/>
      <c r="B5" s="1" t="s">
        <v>12</v>
      </c>
      <c r="C5" s="2">
        <v>500</v>
      </c>
      <c r="D5" s="34" t="s">
        <v>31</v>
      </c>
      <c r="E5" s="17">
        <v>200</v>
      </c>
      <c r="F5" s="26">
        <v>12.46</v>
      </c>
      <c r="G5" s="17">
        <v>113</v>
      </c>
      <c r="H5" s="17">
        <v>2.9</v>
      </c>
      <c r="I5" s="17">
        <v>2</v>
      </c>
      <c r="J5" s="17">
        <v>20.9</v>
      </c>
    </row>
    <row r="6" spans="1:10" ht="15.75" thickBot="1" x14ac:dyDescent="0.3">
      <c r="A6" s="7"/>
      <c r="B6" s="1" t="s">
        <v>23</v>
      </c>
      <c r="C6" s="2">
        <v>108</v>
      </c>
      <c r="D6" s="34" t="s">
        <v>29</v>
      </c>
      <c r="E6" s="17">
        <v>30</v>
      </c>
      <c r="F6" s="26">
        <v>3.3</v>
      </c>
      <c r="G6" s="17">
        <v>70.5</v>
      </c>
      <c r="H6" s="17">
        <v>2.2799999999999998</v>
      </c>
      <c r="I6" s="17">
        <v>0.24</v>
      </c>
      <c r="J6" s="17">
        <v>14.7</v>
      </c>
    </row>
    <row r="7" spans="1:10" ht="15.75" thickBot="1" x14ac:dyDescent="0.3">
      <c r="A7" s="7"/>
      <c r="B7" s="2" t="s">
        <v>18</v>
      </c>
      <c r="C7" s="6">
        <v>106</v>
      </c>
      <c r="D7" s="33" t="s">
        <v>30</v>
      </c>
      <c r="E7" s="15">
        <v>50</v>
      </c>
      <c r="F7" s="25">
        <v>5.0999999999999996</v>
      </c>
      <c r="G7" s="15">
        <v>6.5</v>
      </c>
      <c r="H7" s="15">
        <v>0.4</v>
      </c>
      <c r="I7" s="15">
        <v>0.05</v>
      </c>
      <c r="J7" s="16">
        <v>0.85</v>
      </c>
    </row>
    <row r="8" spans="1:10" ht="15.75" thickBot="1" x14ac:dyDescent="0.3">
      <c r="A8" s="8"/>
      <c r="B8" s="2" t="s">
        <v>28</v>
      </c>
      <c r="C8" s="6" t="s">
        <v>34</v>
      </c>
      <c r="D8" s="33" t="s">
        <v>35</v>
      </c>
      <c r="E8" s="15">
        <v>250</v>
      </c>
      <c r="F8" s="25">
        <f>17.16+23</f>
        <v>40.159999999999997</v>
      </c>
      <c r="G8" s="15">
        <f>71+350.6</f>
        <v>421.6</v>
      </c>
      <c r="H8" s="15">
        <v>8.3000000000000007</v>
      </c>
      <c r="I8" s="15">
        <v>10</v>
      </c>
      <c r="J8" s="16">
        <f>15+73.3</f>
        <v>88.3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19</v>
      </c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2022-12-08T11:40:34Z</dcterms:modified>
</cp:coreProperties>
</file>